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44525"/>
</workbook>
</file>

<file path=xl/calcChain.xml><?xml version="1.0" encoding="utf-8"?>
<calcChain xmlns="http://schemas.openxmlformats.org/spreadsheetml/2006/main">
  <c r="C12" i="6" l="1"/>
  <c r="K12" i="6"/>
  <c r="D12" i="6"/>
  <c r="E12" i="6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s="1"/>
  <c r="D14" i="6" l="1"/>
  <c r="Q13" i="6"/>
  <c r="Q12" i="6" l="1"/>
  <c r="K11" i="6" l="1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C18" i="6" s="1"/>
  <c r="D6" i="6"/>
  <c r="D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<sst xmlns="http://schemas.openxmlformats.org/spreadsheetml/2006/main" count="984" uniqueCount="898">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</sst>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164" fontId="0" fillId="39" borderId="10" xfId="1" applyNumberFormat="1" applyFont="1" applyFill="1" applyBorder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4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2023</v>
      </c>
      <c r="B6" s="86" t="s">
        <v>878</v>
      </c>
      <c r="C6" s="87">
        <f>E6+K6+Q6</f>
        <v>1042527.9299999999</v>
      </c>
      <c r="D6" s="87">
        <f t="shared" ref="D6:D17" si="0">E6+K6+Q6</f>
        <v>1042527.9299999999</v>
      </c>
      <c r="E6" s="87">
        <f t="shared" ref="E6:E12" si="1">F6+G6+H6+I6+J6</f>
        <v>125444.91</v>
      </c>
      <c r="F6" s="87">
        <v>125444.91</v>
      </c>
      <c r="G6" s="87"/>
      <c r="H6" s="87"/>
      <c r="I6" s="87"/>
      <c r="J6" s="87"/>
      <c r="K6" s="87">
        <f t="shared" ref="K6:K11" si="2">L6+M6+N6+O6+P6</f>
        <v>747138.95</v>
      </c>
      <c r="L6" s="87">
        <v>747138.95</v>
      </c>
      <c r="M6" s="87"/>
      <c r="N6" s="87"/>
      <c r="O6" s="87"/>
      <c r="P6" s="87"/>
      <c r="Q6" s="87">
        <f t="shared" ref="Q6:Q11" si="3">R6+S6+T6+U6+V6</f>
        <v>169944.07</v>
      </c>
      <c r="R6" s="87">
        <v>169944.07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>D7</f>
        <v>2584960.8600000003</v>
      </c>
      <c r="D7" s="87">
        <f t="shared" si="0"/>
        <v>2584960.8600000003</v>
      </c>
      <c r="E7" s="156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87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56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76"/>
      <c r="B8" s="86" t="s">
        <v>880</v>
      </c>
      <c r="C8" s="87">
        <f>D8</f>
        <v>1922518.0599999998</v>
      </c>
      <c r="D8" s="87">
        <f t="shared" si="0"/>
        <v>1922518.0599999998</v>
      </c>
      <c r="E8" s="87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87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87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76"/>
      <c r="B9" s="86" t="s">
        <v>881</v>
      </c>
      <c r="C9" s="87">
        <f t="shared" ref="C9:C17" si="4">E9+K9+Q9</f>
        <v>1946711.87</v>
      </c>
      <c r="D9" s="87">
        <f t="shared" si="0"/>
        <v>1946711.87</v>
      </c>
      <c r="E9" s="87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87">
        <f t="shared" si="2"/>
        <v>1296825.72</v>
      </c>
      <c r="L9" s="87">
        <v>1118951.6499999999</v>
      </c>
      <c r="M9" s="87">
        <v>142047.54</v>
      </c>
      <c r="N9" s="87">
        <v>0</v>
      </c>
      <c r="O9" s="87">
        <v>0</v>
      </c>
      <c r="P9" s="87">
        <v>35826.53</v>
      </c>
      <c r="Q9" s="87">
        <f t="shared" si="3"/>
        <v>287879.41000000003</v>
      </c>
      <c r="R9" s="87">
        <v>188682.38</v>
      </c>
      <c r="S9" s="87">
        <v>59192.94</v>
      </c>
      <c r="T9" s="87">
        <v>854.09</v>
      </c>
      <c r="U9" s="87">
        <v>39150</v>
      </c>
      <c r="V9" s="87">
        <v>0</v>
      </c>
    </row>
    <row r="10" spans="1:22" x14ac:dyDescent="0.25">
      <c r="A10" s="176"/>
      <c r="B10" s="86" t="s">
        <v>882</v>
      </c>
      <c r="C10" s="87">
        <f t="shared" si="4"/>
        <v>1941232.2500000002</v>
      </c>
      <c r="D10" s="87">
        <f t="shared" si="0"/>
        <v>1941232.2500000002</v>
      </c>
      <c r="E10" s="87">
        <f t="shared" si="1"/>
        <v>508527.62</v>
      </c>
      <c r="F10" s="87">
        <v>171955.43</v>
      </c>
      <c r="G10" s="87">
        <v>91773.8</v>
      </c>
      <c r="H10" s="87">
        <v>35588.81</v>
      </c>
      <c r="I10" s="87">
        <v>17064.45</v>
      </c>
      <c r="J10" s="145">
        <v>192145.13</v>
      </c>
      <c r="K10" s="87">
        <f t="shared" si="2"/>
        <v>1161698.8900000001</v>
      </c>
      <c r="L10" s="87">
        <v>935711.03</v>
      </c>
      <c r="M10" s="87">
        <v>85070.55</v>
      </c>
      <c r="N10" s="87">
        <v>0</v>
      </c>
      <c r="O10" s="87">
        <v>0</v>
      </c>
      <c r="P10" s="87">
        <v>140917.31</v>
      </c>
      <c r="Q10" s="87">
        <f t="shared" si="3"/>
        <v>271005.74000000005</v>
      </c>
      <c r="R10" s="87">
        <v>220670.45</v>
      </c>
      <c r="S10" s="87">
        <v>41391.199999999997</v>
      </c>
      <c r="T10" s="87">
        <v>6944.09</v>
      </c>
      <c r="U10" s="87">
        <v>2000</v>
      </c>
      <c r="V10" s="87">
        <v>0</v>
      </c>
    </row>
    <row r="11" spans="1:22" x14ac:dyDescent="0.25">
      <c r="A11" s="176"/>
      <c r="B11" s="86" t="s">
        <v>883</v>
      </c>
      <c r="C11" s="87">
        <f t="shared" si="4"/>
        <v>1987230.66</v>
      </c>
      <c r="D11" s="87">
        <f t="shared" si="0"/>
        <v>1987230.66</v>
      </c>
      <c r="E11" s="87">
        <f t="shared" si="1"/>
        <v>637204.52</v>
      </c>
      <c r="F11" s="87">
        <v>168235.27</v>
      </c>
      <c r="G11" s="87">
        <v>78416.759999999995</v>
      </c>
      <c r="H11" s="87">
        <v>37362.01</v>
      </c>
      <c r="I11" s="87">
        <v>56384</v>
      </c>
      <c r="J11" s="145">
        <v>296806.48</v>
      </c>
      <c r="K11" s="87">
        <f t="shared" si="2"/>
        <v>1050107.92</v>
      </c>
      <c r="L11" s="87">
        <v>924835.52</v>
      </c>
      <c r="M11" s="87">
        <v>32872.400000000001</v>
      </c>
      <c r="N11" s="87"/>
      <c r="O11" s="87">
        <v>92400</v>
      </c>
      <c r="P11" s="87"/>
      <c r="Q11" s="87">
        <f t="shared" si="3"/>
        <v>299918.21999999997</v>
      </c>
      <c r="R11" s="87">
        <v>197074.88</v>
      </c>
      <c r="S11" s="87">
        <v>64419.67</v>
      </c>
      <c r="T11" s="87">
        <v>1423.19</v>
      </c>
      <c r="U11" s="87">
        <v>30400</v>
      </c>
      <c r="V11" s="87">
        <v>6600.48</v>
      </c>
    </row>
    <row r="12" spans="1:22" x14ac:dyDescent="0.25">
      <c r="A12" s="176"/>
      <c r="B12" s="86" t="s">
        <v>887</v>
      </c>
      <c r="C12" s="87">
        <f>E12+K12+Q12</f>
        <v>2207710.25</v>
      </c>
      <c r="D12" s="87">
        <f t="shared" si="0"/>
        <v>2207710.25</v>
      </c>
      <c r="E12" s="87">
        <f t="shared" si="1"/>
        <v>578231.51</v>
      </c>
      <c r="F12" s="87">
        <v>172965.63</v>
      </c>
      <c r="G12" s="87">
        <v>104147.16</v>
      </c>
      <c r="H12" s="87">
        <v>19487.2</v>
      </c>
      <c r="I12" s="87">
        <v>62570</v>
      </c>
      <c r="J12" s="145">
        <v>219061.52</v>
      </c>
      <c r="K12" s="87">
        <f>L12+M12+N12+O12+P12</f>
        <v>1314837.99</v>
      </c>
      <c r="L12" s="87">
        <v>1038124.93</v>
      </c>
      <c r="M12" s="87">
        <v>70665.59</v>
      </c>
      <c r="N12" s="87">
        <v>79.900000000000006</v>
      </c>
      <c r="O12" s="87"/>
      <c r="P12" s="87">
        <v>205967.57</v>
      </c>
      <c r="Q12" s="87">
        <f t="shared" ref="Q12:Q17" si="5">R12+S12+T12+U12+V12</f>
        <v>314640.75</v>
      </c>
      <c r="R12" s="87">
        <v>193846.51</v>
      </c>
      <c r="S12" s="87">
        <v>43733.82</v>
      </c>
      <c r="T12" s="87">
        <v>2750.42</v>
      </c>
      <c r="U12" s="87">
        <v>24330</v>
      </c>
      <c r="V12" s="87">
        <v>49980</v>
      </c>
    </row>
    <row r="13" spans="1:22" x14ac:dyDescent="0.25">
      <c r="A13" s="176"/>
      <c r="B13" s="86" t="s">
        <v>888</v>
      </c>
      <c r="C13" s="87"/>
      <c r="D13" s="87"/>
      <c r="E13" s="87"/>
      <c r="F13" s="87"/>
      <c r="G13" s="87"/>
      <c r="H13" s="87"/>
      <c r="I13" s="87"/>
      <c r="J13" s="145"/>
      <c r="K13" s="87"/>
      <c r="L13" s="87"/>
      <c r="M13" s="87"/>
      <c r="N13" s="87"/>
      <c r="O13" s="87"/>
      <c r="P13" s="87"/>
      <c r="Q13" s="87">
        <f t="shared" si="5"/>
        <v>0</v>
      </c>
      <c r="R13" s="87"/>
      <c r="S13" s="151"/>
      <c r="T13" s="151"/>
      <c r="U13" s="151"/>
      <c r="V13" s="87"/>
    </row>
    <row r="14" spans="1:22" x14ac:dyDescent="0.25">
      <c r="A14" s="176"/>
      <c r="B14" s="86" t="s">
        <v>889</v>
      </c>
      <c r="C14" s="87">
        <f t="shared" si="4"/>
        <v>0</v>
      </c>
      <c r="D14" s="87">
        <f t="shared" si="0"/>
        <v>0</v>
      </c>
      <c r="E14" s="87">
        <f t="shared" ref="E14:E17" si="6">F14+G14+H14+I14+J14</f>
        <v>0</v>
      </c>
      <c r="F14" s="87"/>
      <c r="G14" s="87"/>
      <c r="H14" s="87"/>
      <c r="I14" s="87"/>
      <c r="J14" s="145"/>
      <c r="K14" s="87">
        <f t="shared" ref="K14:K17" si="7">L14+M14+N14+O14+P14</f>
        <v>0</v>
      </c>
      <c r="L14" s="87"/>
      <c r="M14" s="87"/>
      <c r="N14" s="87"/>
      <c r="O14" s="87"/>
      <c r="P14" s="87"/>
      <c r="Q14" s="87">
        <f t="shared" si="5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4"/>
        <v>0</v>
      </c>
      <c r="D15" s="87">
        <f t="shared" si="0"/>
        <v>0</v>
      </c>
      <c r="E15" s="87">
        <f t="shared" si="6"/>
        <v>0</v>
      </c>
      <c r="F15" s="87"/>
      <c r="G15" s="87"/>
      <c r="H15" s="87"/>
      <c r="I15" s="87"/>
      <c r="J15" s="145"/>
      <c r="K15" s="87">
        <f t="shared" si="7"/>
        <v>0</v>
      </c>
      <c r="L15" s="87"/>
      <c r="M15" s="87"/>
      <c r="N15" s="87"/>
      <c r="O15" s="87"/>
      <c r="P15" s="87"/>
      <c r="Q15" s="87">
        <f t="shared" si="5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4"/>
        <v>0</v>
      </c>
      <c r="D16" s="87">
        <f t="shared" si="0"/>
        <v>0</v>
      </c>
      <c r="E16" s="87">
        <f t="shared" si="6"/>
        <v>0</v>
      </c>
      <c r="F16" s="87"/>
      <c r="G16" s="87"/>
      <c r="H16" s="87"/>
      <c r="I16" s="87"/>
      <c r="J16" s="145"/>
      <c r="K16" s="87">
        <f t="shared" si="7"/>
        <v>0</v>
      </c>
      <c r="L16" s="87"/>
      <c r="M16" s="87"/>
      <c r="N16" s="87"/>
      <c r="O16" s="87"/>
      <c r="P16" s="87"/>
      <c r="Q16" s="87">
        <f t="shared" si="5"/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 t="shared" si="4"/>
        <v>0</v>
      </c>
      <c r="D17" s="87">
        <f t="shared" si="0"/>
        <v>0</v>
      </c>
      <c r="E17" s="87">
        <f t="shared" si="6"/>
        <v>0</v>
      </c>
      <c r="F17" s="87"/>
      <c r="G17" s="87"/>
      <c r="H17" s="87"/>
      <c r="I17" s="87"/>
      <c r="J17" s="145"/>
      <c r="K17" s="87">
        <f t="shared" si="7"/>
        <v>0</v>
      </c>
      <c r="L17" s="87"/>
      <c r="M17" s="87"/>
      <c r="N17" s="87"/>
      <c r="O17" s="87"/>
      <c r="P17" s="87"/>
      <c r="Q17" s="87">
        <f t="shared" si="5"/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53">
        <f>SUM(C6:C17)</f>
        <v>13632891.880000001</v>
      </c>
      <c r="D18" s="91">
        <f>SUM(D6:D17)</f>
        <v>13632891.880000001</v>
      </c>
      <c r="E18" s="91">
        <f>SUM(E6:E17)</f>
        <v>3262952.9699999997</v>
      </c>
      <c r="F18" s="91">
        <f t="shared" ref="F18:V18" si="8">SUM(F6:F17)</f>
        <v>1152228.58</v>
      </c>
      <c r="G18" s="91">
        <f t="shared" si="8"/>
        <v>583622.68999999994</v>
      </c>
      <c r="H18" s="91">
        <f t="shared" si="8"/>
        <v>145434.58000000002</v>
      </c>
      <c r="I18" s="91">
        <f t="shared" si="8"/>
        <v>259838.47</v>
      </c>
      <c r="J18" s="91">
        <f t="shared" si="8"/>
        <v>1121828.6499999999</v>
      </c>
      <c r="K18" s="91">
        <f>SUM(K6:K17)</f>
        <v>8409351.9600000009</v>
      </c>
      <c r="L18" s="91">
        <f t="shared" si="8"/>
        <v>7020879.2199999988</v>
      </c>
      <c r="M18" s="91">
        <f t="shared" si="8"/>
        <v>784663.43</v>
      </c>
      <c r="N18" s="91">
        <f t="shared" si="8"/>
        <v>29259.4</v>
      </c>
      <c r="O18" s="91">
        <f t="shared" si="8"/>
        <v>92400</v>
      </c>
      <c r="P18" s="91">
        <f t="shared" si="8"/>
        <v>482149.91</v>
      </c>
      <c r="Q18" s="91">
        <f t="shared" si="8"/>
        <v>1960586.95</v>
      </c>
      <c r="R18" s="91">
        <f t="shared" si="8"/>
        <v>1356356.2300000002</v>
      </c>
      <c r="S18" s="91">
        <f t="shared" si="8"/>
        <v>352616.62</v>
      </c>
      <c r="T18" s="91">
        <f t="shared" si="8"/>
        <v>20083.620000000003</v>
      </c>
      <c r="U18" s="91">
        <f t="shared" si="8"/>
        <v>149900</v>
      </c>
      <c r="V18" s="91">
        <f t="shared" si="8"/>
        <v>81630.48</v>
      </c>
    </row>
    <row r="19" spans="1:22" x14ac:dyDescent="0.25">
      <c r="A19" s="173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3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5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3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T13" sqref="T13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2023</v>
      </c>
      <c r="B4" s="86" t="s">
        <v>878</v>
      </c>
      <c r="C4" s="157">
        <v>157117</v>
      </c>
      <c r="D4" s="158">
        <v>43966</v>
      </c>
      <c r="E4" s="159">
        <v>5885</v>
      </c>
      <c r="F4" s="159">
        <v>12668</v>
      </c>
      <c r="G4" s="157">
        <v>3087</v>
      </c>
      <c r="H4" s="157"/>
      <c r="I4" s="170">
        <v>7144</v>
      </c>
      <c r="J4" s="172">
        <v>30790</v>
      </c>
      <c r="K4" s="171">
        <v>14040</v>
      </c>
      <c r="L4" s="162">
        <v>6479</v>
      </c>
      <c r="M4" s="162"/>
      <c r="N4" s="162">
        <v>6874</v>
      </c>
      <c r="O4" s="163">
        <v>23561</v>
      </c>
      <c r="P4" s="157">
        <v>2625</v>
      </c>
      <c r="Q4" s="9"/>
    </row>
    <row r="5" spans="1:18" s="3" customFormat="1" ht="18.75" x14ac:dyDescent="0.3">
      <c r="A5" s="181"/>
      <c r="B5" s="86" t="s">
        <v>879</v>
      </c>
      <c r="C5" s="157">
        <v>131739</v>
      </c>
      <c r="D5" s="158">
        <v>40295</v>
      </c>
      <c r="E5" s="159">
        <v>839</v>
      </c>
      <c r="F5" s="159">
        <v>11908</v>
      </c>
      <c r="G5" s="157">
        <v>8989</v>
      </c>
      <c r="H5" s="157"/>
      <c r="I5" s="160">
        <v>9598</v>
      </c>
      <c r="J5" s="161">
        <v>27120</v>
      </c>
      <c r="K5" s="160">
        <v>12930</v>
      </c>
      <c r="L5" s="164">
        <v>8674</v>
      </c>
      <c r="M5" s="164"/>
      <c r="N5" s="164">
        <v>4574</v>
      </c>
      <c r="O5" s="163">
        <v>4816</v>
      </c>
      <c r="P5" s="157">
        <v>1995</v>
      </c>
      <c r="Q5" s="9"/>
    </row>
    <row r="6" spans="1:18" s="3" customFormat="1" ht="18.75" x14ac:dyDescent="0.3">
      <c r="A6" s="181"/>
      <c r="B6" s="86" t="s">
        <v>880</v>
      </c>
      <c r="C6" s="165">
        <v>172055</v>
      </c>
      <c r="D6" s="158">
        <v>56956</v>
      </c>
      <c r="E6" s="159">
        <v>12274</v>
      </c>
      <c r="F6" s="159">
        <v>19516</v>
      </c>
      <c r="G6" s="157">
        <v>14644</v>
      </c>
      <c r="H6" s="157">
        <v>480</v>
      </c>
      <c r="I6" s="160">
        <v>7371</v>
      </c>
      <c r="J6" s="160">
        <v>31780</v>
      </c>
      <c r="K6" s="160">
        <v>14895</v>
      </c>
      <c r="L6" s="164">
        <v>6002</v>
      </c>
      <c r="M6" s="164"/>
      <c r="N6" s="164"/>
      <c r="O6" s="166">
        <v>4945</v>
      </c>
      <c r="P6" s="157">
        <v>3192</v>
      </c>
      <c r="Q6" s="9"/>
    </row>
    <row r="7" spans="1:18" s="3" customFormat="1" ht="18.75" x14ac:dyDescent="0.3">
      <c r="A7" s="181"/>
      <c r="B7" s="86" t="s">
        <v>881</v>
      </c>
      <c r="C7" s="157">
        <v>183234</v>
      </c>
      <c r="D7" s="158">
        <v>93652</v>
      </c>
      <c r="E7" s="159">
        <v>3884</v>
      </c>
      <c r="F7" s="159">
        <v>11305</v>
      </c>
      <c r="G7" s="157">
        <v>12804</v>
      </c>
      <c r="H7" s="157">
        <v>624</v>
      </c>
      <c r="I7" s="160">
        <v>8629</v>
      </c>
      <c r="J7" s="160">
        <v>27200</v>
      </c>
      <c r="K7" s="160">
        <v>10491</v>
      </c>
      <c r="L7" s="164">
        <v>8035</v>
      </c>
      <c r="M7" s="164"/>
      <c r="N7" s="164"/>
      <c r="O7" s="166">
        <v>4748</v>
      </c>
      <c r="P7" s="157">
        <v>1863</v>
      </c>
      <c r="Q7" s="9"/>
    </row>
    <row r="8" spans="1:18" s="3" customFormat="1" ht="18.75" x14ac:dyDescent="0.3">
      <c r="A8" s="181"/>
      <c r="B8" s="86" t="s">
        <v>882</v>
      </c>
      <c r="C8" s="157">
        <v>293250</v>
      </c>
      <c r="D8" s="158">
        <v>167487</v>
      </c>
      <c r="E8" s="159">
        <v>4000</v>
      </c>
      <c r="F8" s="159">
        <v>14295</v>
      </c>
      <c r="G8" s="157">
        <v>3509</v>
      </c>
      <c r="H8" s="157">
        <v>1029</v>
      </c>
      <c r="I8" s="160">
        <v>7771</v>
      </c>
      <c r="J8" s="161">
        <v>39211</v>
      </c>
      <c r="K8" s="160">
        <v>13380</v>
      </c>
      <c r="L8" s="164">
        <v>7954</v>
      </c>
      <c r="M8" s="164">
        <v>2950</v>
      </c>
      <c r="N8" s="164"/>
      <c r="O8" s="163">
        <v>25387</v>
      </c>
      <c r="P8" s="157">
        <v>6278</v>
      </c>
      <c r="Q8" s="9"/>
    </row>
    <row r="9" spans="1:18" s="3" customFormat="1" ht="18.75" x14ac:dyDescent="0.3">
      <c r="A9" s="181"/>
      <c r="B9" s="86" t="s">
        <v>883</v>
      </c>
      <c r="C9" s="157">
        <v>217572</v>
      </c>
      <c r="D9" s="158">
        <v>29019</v>
      </c>
      <c r="E9" s="159">
        <v>20162</v>
      </c>
      <c r="F9" s="159">
        <v>12964</v>
      </c>
      <c r="G9" s="157">
        <v>10189</v>
      </c>
      <c r="H9" s="157">
        <v>11</v>
      </c>
      <c r="I9" s="160">
        <v>6889</v>
      </c>
      <c r="J9" s="160">
        <v>38420</v>
      </c>
      <c r="K9" s="160">
        <v>15975</v>
      </c>
      <c r="L9" s="164">
        <v>5967</v>
      </c>
      <c r="M9" s="164">
        <v>-2950</v>
      </c>
      <c r="N9" s="164">
        <v>56039</v>
      </c>
      <c r="O9" s="163">
        <v>19270</v>
      </c>
      <c r="P9" s="157">
        <v>5617</v>
      </c>
      <c r="Q9" s="9"/>
    </row>
    <row r="10" spans="1:18" s="3" customFormat="1" ht="18.75" x14ac:dyDescent="0.3">
      <c r="A10" s="181"/>
      <c r="B10" s="86" t="s">
        <v>887</v>
      </c>
      <c r="C10" s="157">
        <v>262769</v>
      </c>
      <c r="D10" s="158">
        <v>49287</v>
      </c>
      <c r="E10" s="159">
        <v>103412</v>
      </c>
      <c r="F10" s="159">
        <v>12240</v>
      </c>
      <c r="G10" s="157">
        <v>13675</v>
      </c>
      <c r="H10" s="157"/>
      <c r="I10" s="160">
        <v>12626</v>
      </c>
      <c r="J10" s="160"/>
      <c r="K10" s="160">
        <v>18750</v>
      </c>
      <c r="L10" s="164">
        <v>7395</v>
      </c>
      <c r="M10" s="164"/>
      <c r="N10" s="164">
        <v>39001</v>
      </c>
      <c r="O10" s="163">
        <v>2062</v>
      </c>
      <c r="P10" s="157">
        <v>4323</v>
      </c>
      <c r="Q10" s="9"/>
    </row>
    <row r="11" spans="1:18" s="3" customFormat="1" ht="18.75" x14ac:dyDescent="0.3">
      <c r="A11" s="181"/>
      <c r="B11" s="86" t="s">
        <v>888</v>
      </c>
      <c r="C11" s="157"/>
      <c r="D11" s="158"/>
      <c r="E11" s="159"/>
      <c r="F11" s="159"/>
      <c r="G11" s="157"/>
      <c r="H11" s="157"/>
      <c r="I11" s="160"/>
      <c r="J11" s="160"/>
      <c r="K11" s="160"/>
      <c r="L11" s="164"/>
      <c r="M11" s="164"/>
      <c r="N11" s="164"/>
      <c r="O11" s="163"/>
      <c r="P11" s="157"/>
      <c r="Q11" s="9"/>
    </row>
    <row r="12" spans="1:18" s="3" customFormat="1" ht="18.75" x14ac:dyDescent="0.3">
      <c r="A12" s="181"/>
      <c r="B12" s="86" t="s">
        <v>889</v>
      </c>
      <c r="C12" s="157"/>
      <c r="D12" s="158"/>
      <c r="E12" s="159"/>
      <c r="F12" s="159"/>
      <c r="G12" s="157"/>
      <c r="H12" s="157"/>
      <c r="I12" s="160"/>
      <c r="J12" s="160"/>
      <c r="K12" s="160"/>
      <c r="L12" s="164"/>
      <c r="M12" s="164"/>
      <c r="N12" s="164"/>
      <c r="O12" s="166"/>
      <c r="P12" s="157"/>
      <c r="Q12" s="9"/>
    </row>
    <row r="13" spans="1:18" s="3" customFormat="1" ht="18.75" x14ac:dyDescent="0.3">
      <c r="A13" s="181"/>
      <c r="B13" s="86" t="s">
        <v>884</v>
      </c>
      <c r="C13" s="157"/>
      <c r="D13" s="158"/>
      <c r="E13" s="159"/>
      <c r="F13" s="159"/>
      <c r="G13" s="157"/>
      <c r="H13" s="157"/>
      <c r="I13" s="160"/>
      <c r="J13" s="160"/>
      <c r="K13" s="160"/>
      <c r="L13" s="164"/>
      <c r="M13" s="164"/>
      <c r="N13" s="164"/>
      <c r="O13" s="163"/>
      <c r="P13" s="157"/>
      <c r="Q13" s="9"/>
    </row>
    <row r="14" spans="1:18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R14" s="152"/>
    </row>
    <row r="15" spans="1:18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52"/>
    </row>
    <row r="16" spans="1:18" s="3" customFormat="1" ht="18.75" x14ac:dyDescent="0.3">
      <c r="A16" s="181"/>
      <c r="B16" s="6" t="s">
        <v>892</v>
      </c>
      <c r="C16" s="168">
        <v>1417736</v>
      </c>
      <c r="D16" s="169">
        <v>480662</v>
      </c>
      <c r="E16" s="169">
        <v>150456</v>
      </c>
      <c r="F16" s="169">
        <v>94895</v>
      </c>
      <c r="G16" s="169">
        <v>66897</v>
      </c>
      <c r="H16" s="169">
        <v>2144</v>
      </c>
      <c r="I16" s="169">
        <v>60028</v>
      </c>
      <c r="J16" s="169">
        <v>194521</v>
      </c>
      <c r="K16" s="169">
        <v>100461</v>
      </c>
      <c r="L16" s="169">
        <v>50505</v>
      </c>
      <c r="M16" s="169">
        <v>0</v>
      </c>
      <c r="N16" s="169">
        <v>106487</v>
      </c>
      <c r="O16" s="169">
        <v>84789</v>
      </c>
      <c r="P16" s="169">
        <v>25893</v>
      </c>
    </row>
    <row r="17" spans="1:17" s="3" customFormat="1" x14ac:dyDescent="0.25">
      <c r="A17" s="181"/>
      <c r="B17" s="155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1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2023-08-02T09:38:30Z</dcterms:modified>
</cp:coreProperties>
</file>