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showInkAnnotation="0" defaultThemeVersion="124226"/>
  <bookViews>
    <workbookView xWindow="-120" yWindow="-120" windowWidth="29040" windowHeight="17520"/>
  </bookViews>
  <sheets>
    <sheet name="Template" sheetId="5" r:id="rId1"/>
  </sheets>
  <externalReferences>
    <externalReference r:id="rId2"/>
  </externalReferences>
  <definedNames>
    <definedName name="_Hlk511224149" localSheetId="0">Template!#REF!</definedName>
    <definedName name="_xlnm.Print_Area" localSheetId="0">Template!$A$1:$J$50</definedName>
    <definedName name="_xlnm.Print_Titles" localSheetId="0">Template!$7:$14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5" l="1"/>
  <c r="B43" i="5"/>
  <c r="B44" i="5"/>
  <c r="C44" i="5"/>
  <c r="D44" i="5"/>
  <c r="E44" i="5"/>
  <c r="B37" i="5"/>
  <c r="B38" i="5"/>
  <c r="B31" i="5"/>
  <c r="B32" i="5"/>
  <c r="B33" i="5"/>
  <c r="B34" i="5"/>
  <c r="C34" i="5"/>
  <c r="D34" i="5"/>
  <c r="E34" i="5"/>
  <c r="G34" i="5"/>
  <c r="B29" i="5"/>
  <c r="B22" i="5"/>
  <c r="C23" i="5"/>
  <c r="D23" i="5"/>
  <c r="E23" i="5"/>
  <c r="F23" i="5"/>
  <c r="G23" i="5"/>
  <c r="B24" i="5"/>
  <c r="B25" i="5"/>
  <c r="C25" i="5"/>
  <c r="D25" i="5"/>
  <c r="E25" i="5"/>
  <c r="F25" i="5"/>
  <c r="G25" i="5"/>
  <c r="B26" i="5"/>
  <c r="B16" i="5"/>
  <c r="B17" i="5"/>
  <c r="B18" i="5"/>
  <c r="C18" i="5"/>
  <c r="D18" i="5"/>
  <c r="E18" i="5"/>
  <c r="F18" i="5"/>
  <c r="G18" i="5"/>
  <c r="B19" i="5"/>
  <c r="D10" i="5"/>
</calcChain>
</file>

<file path=xl/sharedStrings.xml><?xml version="1.0" encoding="utf-8"?>
<sst xmlns="http://schemas.openxmlformats.org/spreadsheetml/2006/main" count="39" uniqueCount="36">
  <si>
    <t>*</t>
  </si>
  <si>
    <t xml:space="preserve">EcoKos Women </t>
  </si>
  <si>
    <t>“Gruaja dhe mbrojtja e ambientit përmes aktiviteteve bujqësore”</t>
  </si>
  <si>
    <t>Sundimi i Demokracisë në Kosovë - SDK</t>
  </si>
  <si>
    <t xml:space="preserve">“Qasje miqësore ndaj mjedisit përmes promovimit të eko-turizmit” </t>
  </si>
  <si>
    <t>Klubi i futbollit i femrave “Llapi” Podujevë</t>
  </si>
  <si>
    <t>Masovizimi i futbollit te femrat tek moshat 10 -17</t>
  </si>
  <si>
    <t>OAktiv</t>
  </si>
  <si>
    <t xml:space="preserve">Ecim me këmbët e tyre </t>
  </si>
  <si>
    <t>6.517.00</t>
  </si>
  <si>
    <t>Ekovizion</t>
  </si>
  <si>
    <t>Angazhim qytetar për një Podujevë të gjelbër</t>
  </si>
  <si>
    <t xml:space="preserve">NGO Lady </t>
  </si>
  <si>
    <t>Integrimi dhe fuqizimi i personave me nevoja të veçanta dhe nga grupet e cënueshme</t>
  </si>
  <si>
    <t>Bioshkencat</t>
  </si>
  <si>
    <t>Mbrojtja e mjedisit në duart tona</t>
  </si>
  <si>
    <t>Rrjeti i Radiove për të drejtat e njeriut</t>
  </si>
  <si>
    <t>Roli i mediave në promovimin e zhvillimit të qendrueshëm në komunën e Podujevës</t>
  </si>
  <si>
    <t>Begatitë e Batllavës</t>
  </si>
  <si>
    <t xml:space="preserve"> Drejtësia Sociale </t>
  </si>
  <si>
    <t>Demokracia fillon këtu</t>
  </si>
  <si>
    <t xml:space="preserve">Qendra e Dialogut Social </t>
  </si>
  <si>
    <t>Global Mission</t>
  </si>
  <si>
    <t>Zhvillimi i ndërmarrësisë tek grate dhe vajzat e reja</t>
  </si>
  <si>
    <r>
      <t>OP</t>
    </r>
    <r>
      <rPr>
        <b/>
        <sz val="18"/>
        <color theme="1"/>
        <rFont val="Calibri"/>
        <family val="2"/>
      </rPr>
      <t>Š</t>
    </r>
    <r>
      <rPr>
        <b/>
        <sz val="18"/>
        <color theme="1"/>
        <rFont val="Calibri"/>
        <family val="2"/>
        <scheme val="minor"/>
      </rPr>
      <t xml:space="preserve">TINA </t>
    </r>
    <r>
      <rPr>
        <b/>
        <sz val="18"/>
        <color theme="1"/>
        <rFont val="Calibri"/>
        <family val="2"/>
      </rPr>
      <t>PODUJEVO</t>
    </r>
  </si>
  <si>
    <t>Rezultati evaluacije i informacije u vezi sa predlozima koje su podnele organizacije civilnog društva (OCD) tokom Prvog javnog poziva u okviru projekta ReLOaD2 koji je bio otvoren od 18. maja do 28. juna 2022. godine</t>
  </si>
  <si>
    <t>ODOBREN</t>
  </si>
  <si>
    <t>Slab projektni predlog, aktivnosti sa nedovoljnim narativnim objašnjenjem za razumevanje ciljnih grupa/direktnih korisnika. Samo predloženi stručnjak iz osoblja ima dobro iskustvo u implementaciji projekta, posebno u predloženoj oblasti. U predlogu je nejasno da li će stručnjaci biti zaduženi za direktnu implementaciju projekta.</t>
  </si>
  <si>
    <r>
      <t>U projektnom predlogu ima nejasnih informacija, nedostaje opis metode izbora ciljne grupe kako bi se mogle razumeti njihove neophodne sposobnosti radi u</t>
    </r>
    <r>
      <rPr>
        <sz val="11"/>
        <color theme="1"/>
        <rFont val="Calibri"/>
        <family val="2"/>
      </rPr>
      <t>č</t>
    </r>
    <r>
      <rPr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</rPr>
      <t>šć</t>
    </r>
    <r>
      <rPr>
        <sz val="11"/>
        <color theme="1"/>
        <rFont val="Calibri"/>
        <family val="2"/>
        <scheme val="minor"/>
      </rPr>
      <t>a u planiranu obuku. Tako</t>
    </r>
    <r>
      <rPr>
        <sz val="11"/>
        <color theme="1"/>
        <rFont val="Calibri"/>
        <family val="2"/>
      </rPr>
      <t>đ</t>
    </r>
    <r>
      <rPr>
        <sz val="11"/>
        <color theme="1"/>
        <rFont val="Calibri"/>
        <family val="2"/>
        <scheme val="minor"/>
      </rPr>
      <t>e, nedostaju dodatna obja</t>
    </r>
    <r>
      <rPr>
        <sz val="11"/>
        <color theme="1"/>
        <rFont val="Calibri"/>
        <family val="2"/>
      </rPr>
      <t>š</t>
    </r>
    <r>
      <rPr>
        <sz val="11"/>
        <color theme="1"/>
        <rFont val="Calibri"/>
        <family val="2"/>
        <scheme val="minor"/>
      </rPr>
      <t>njenja o uključenost relevantnih aktera, podatak o broju osoba sa posebnim potrebama, tj. ciljne grupe.</t>
    </r>
  </si>
  <si>
    <t>Projekatu nedostaju potrebne informacije, i iste informacije se ponavljaju u razlicitim sekcijama. Biografija samo jedne osobe bila je dobra u oblasti projektnog predloga, ali nije objašnjena uloga osobe koja će biti angažovana, dok ostatak planiranog osoblja nema dovoljno iskustva. Nadmašuje administrativnim troškovima (42 %). Broj korisnika nije naveden, a izbor škola i učenika nije jasno preciziran.</t>
  </si>
  <si>
    <t>Projektnom predlogu nedostaju biografije osoblja planirano na angažovanju u implementaciji projekta. Obim projekta nije posebno vezan ni za jednu od prioritetnih oblasti poziva i OCD nije implementirala nijedan projekat u partnerskoj opštini.</t>
  </si>
  <si>
    <t>Nemoguće je proceniti kapacitet i iskustvo predloženog osoblja za implementaciju, pošto su nedostajale njihove biografije. Odbor OCD je isti kao i osoblje koje je predloženo da se angažuje za implementaciju. Predlog ne objašnjava izbor korisnika i uključivanje relevantnih aktera u implementaciju projekta. Projektu nedostaje metod odabira korisnika i uključivanje relevantnih aktera u implementaciju projekta. Nedostaju informacije da bi ciljne grupe razumele svoje sposobnosti angažovanja za planirane obuke. Pored toga, nedostajali su i podaci o broju osoba sa posebnim potrebama.</t>
  </si>
  <si>
    <t>Premašili su administrativne troškove (59,95%).</t>
  </si>
  <si>
    <t>Nepodudaranje sa prioritetima javnog poziva, premašeni su administrativni troškovi (37%).</t>
  </si>
  <si>
    <t>Izračunato na osnovu važećeg kursa UNDP-a</t>
  </si>
  <si>
    <t>Nije primenljivo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</si>
</sst>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\-??_);_(@_)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238"/>
    </font>
    <font>
      <sz val="12"/>
      <color theme="1"/>
      <name val="Cambria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3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.5"/>
      <color theme="1"/>
      <name val="Calibri"/>
      <family val="2"/>
      <scheme val="minor"/>
    </font>
    <font>
      <sz val="10"/>
      <color theme="1"/>
      <name val="Myriad Pro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164" fontId="1" fillId="0" borderId="0"/>
  </cellStyleXfs>
  <cellXfs count="73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/>
    <xf numFmtId="0" fontId="2" fillId="0" borderId="0" xfId="0" applyFont="1" applyAlignment="1">
      <alignment horizont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" fontId="18" fillId="0" borderId="3" xfId="0" applyNumberFormat="1" applyFont="1" applyBorder="1" applyAlignment="1">
      <alignment horizontal="center" vertical="center"/>
    </xf>
    <xf numFmtId="4" fontId="0" fillId="0" borderId="3" xfId="0" applyNumberForma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" fontId="0" fillId="0" borderId="3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justify" vertical="center"/>
    </xf>
    <xf numFmtId="0" fontId="20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justify" vertical="center" wrapText="1"/>
    </xf>
    <xf numFmtId="0" fontId="19" fillId="0" borderId="1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19" fillId="0" borderId="4" xfId="0" applyFont="1" applyBorder="1" applyAlignment="1">
      <alignment vertical="center"/>
    </xf>
    <xf numFmtId="0" fontId="9" fillId="0" borderId="0" xfId="0" applyFont="1" applyFill="1" applyBorder="1"/>
    <xf numFmtId="0" fontId="3" fillId="0" borderId="0" xfId="0" applyFont="1" applyFill="1" applyBorder="1"/>
    <xf numFmtId="0" fontId="4" fillId="0" borderId="10" xfId="0" applyFont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</cellXfs>
  <cellStyles count="4">
    <cellStyle name="Comma 2" xfId="3"/>
    <cellStyle name="Excel Built-in Normal" xfId="1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FF97"/>
      <color rgb="FFABABAB"/>
      <color rgb="FFB6B6B6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1750786</xdr:colOff>
      <xdr:row>0</xdr:row>
      <xdr:rowOff>0</xdr:rowOff>
    </xdr:from>
    <xdr:to>
      <xdr:col>5</xdr:col>
      <xdr:colOff>6159600</xdr:colOff>
      <xdr:row>8</xdr:row>
      <xdr:rowOff>172357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74761AFF-619D-4030-8F4B-EBD345CA2B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61" t="43150" r="6317" b="1"/>
        <a:stretch/>
      </xdr:blipFill>
      <xdr:spPr bwMode="auto">
        <a:xfrm>
          <a:off x="5397500" y="0"/>
          <a:ext cx="8218814" cy="1651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hylfidane.nimani/AppData/Local/Microsoft/Windows/INetCache/Content.Outlook/7K1EEWNP/SRB%20FINAL%20KOS%20POLJE_%20Scoring%20matr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</sheetNames>
    <sheetDataSet>
      <sheetData sheetId="0">
        <row r="10">
          <cell r="D10" t="str">
            <v xml:space="preserve">Regionalni program lokalne demokratije na Zapadnom Balkanu 2 (ReLOaD2)  </v>
          </cell>
        </row>
        <row r="16">
          <cell r="B16" t="str">
            <v>Rezultati potpuno evaluiranih projekata</v>
          </cell>
        </row>
        <row r="17">
          <cell r="B17" t="str">
            <v>Projektni predlozi sa budžetskom vrednošću iznad 10.000 evra - Podnosilac je morao da osvoji preko 75 poena</v>
          </cell>
        </row>
        <row r="18">
          <cell r="B18" t="str">
            <v>Br.</v>
          </cell>
          <cell r="C18" t="str">
            <v>Naziv OCD</v>
          </cell>
          <cell r="D18" t="str">
            <v>Naziv projekta</v>
          </cell>
          <cell r="E18" t="str">
            <v>Dobijeni poeni</v>
          </cell>
          <cell r="F18" t="str">
            <v>Komentari evaluacione komisije</v>
          </cell>
          <cell r="G18" t="str">
            <v>Predložena vrednost projekta u EUR*</v>
          </cell>
        </row>
        <row r="19">
          <cell r="B19" t="str">
            <v>ODOBREN</v>
          </cell>
        </row>
        <row r="21">
          <cell r="B21" t="str">
            <v>NIJE ODOBREN, ali KOMPLETNO EVALUIRAN - nedovoljan rezultat (manje od 75 poena)</v>
          </cell>
        </row>
        <row r="22">
          <cell r="C22" t="str">
            <v>Nije primenljivo</v>
          </cell>
        </row>
        <row r="23">
          <cell r="B23" t="str">
            <v>Projektni predlozi sa traženom budžetskom vrednošću ispod 10.000 evra - Podnosilac je morao da osvoji preko 50 poena</v>
          </cell>
        </row>
        <row r="24">
          <cell r="B24" t="str">
            <v>Br.</v>
          </cell>
          <cell r="C24" t="str">
            <v>Naziv OCD</v>
          </cell>
          <cell r="D24" t="str">
            <v>Naziv projekta</v>
          </cell>
          <cell r="E24" t="str">
            <v>Dobijeni poeni</v>
          </cell>
          <cell r="F24" t="str">
            <v>Komentari evaluacione komisije</v>
          </cell>
          <cell r="G24" t="str">
            <v>Predložena vrednost projekta u EUR*</v>
          </cell>
        </row>
        <row r="25">
          <cell r="B25" t="str">
            <v>ODOBREN</v>
          </cell>
        </row>
        <row r="28">
          <cell r="B28" t="str">
            <v>NIJE ODOBREN, ali KOMPLETNO EVOLUIRAN - nedovoljan rezultat (manje od 50 poena)</v>
          </cell>
        </row>
        <row r="30">
          <cell r="B30" t="str">
            <v>PROJEKTNI PREDLOZI ODBAČENI NA PRAGOVIMA</v>
          </cell>
        </row>
        <row r="31">
          <cell r="B31" t="str">
            <v>NIJE ODOBREN – DRUGI PRAG: RELEVANTNOST</v>
          </cell>
        </row>
        <row r="32">
          <cell r="B32" t="str">
            <v>Ako je OCD prešla prvi prag, ali je dobila manje od 18 poena u odeljku 2 u Matrici sažete evaluacije, projektni predlog se isključuje iz daljeg procesa bodovanja jer Komisija smatra da projektna ideja nije relevantna i/niti prilagođena prioritetima javnog poziva. (posebni komentari dati za svakog kandidata)</v>
          </cell>
        </row>
        <row r="33">
          <cell r="B33" t="str">
            <v>Br.</v>
          </cell>
          <cell r="C33" t="str">
            <v>Naziv OCD</v>
          </cell>
          <cell r="D33" t="str">
            <v>Naziv projekta</v>
          </cell>
          <cell r="E33" t="str">
            <v>Dobijeni poeni</v>
          </cell>
          <cell r="G33" t="str">
            <v>Predložena vrednost projekta u EUR*</v>
          </cell>
        </row>
        <row r="35">
          <cell r="B35" t="str">
            <v>NIJE ODOBREN - PRVI PRAG: FINANSIJSKI I OPERATIVNI KAPACITETI</v>
          </cell>
        </row>
        <row r="36">
          <cell r="B36" t="str">
            <v>Ako je podnosilac, OCD, postigao manje od 10 poena u Odeljku 1 u Matrici zbirne evaluacije, projektni predlog se isključuje iz daljeg procesa bodovanja jer Komisija smatra da OCD nema dovoljno kapaciteta za implementaciju predloga projekta. (posebni komentari dati za svakog kandidata)</v>
          </cell>
        </row>
        <row r="39">
          <cell r="B39" t="str">
            <v>DISKVALIFIKOVANI PROJEKTNI PREDLOZI</v>
          </cell>
        </row>
        <row r="40">
          <cell r="B40" t="str">
            <v>Razlozi za diskvalifikaciju:Trajanje projekta je kraće ili duže od potrebnog; Vrednost budžeta niža ili veća od dozvoljenog; Predloženi projekat ima diskontinuitet u implementaciji; Aplikacija je primljena pre ili posle traženih datuma; Projektni predlog nije podnet u traženom formatu – nisu korišćeni odgovarajući formati; Korisnici i/ili lokacija implementacije projekta su VAN opštine/grada! (dodatno objašnjenje/komentari su priloženi za svakog podnosioca)</v>
          </cell>
        </row>
        <row r="41">
          <cell r="B41" t="str">
            <v>Br.</v>
          </cell>
          <cell r="C41" t="str">
            <v>Naziv OCD</v>
          </cell>
          <cell r="D41" t="str">
            <v>Naziv projekta</v>
          </cell>
          <cell r="E41" t="str">
            <v>Komentari evaluacione komisije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G47"/>
  <sheetViews>
    <sheetView tabSelected="1" zoomScale="70" zoomScaleNormal="70" zoomScaleSheetLayoutView="100" workbookViewId="0">
      <selection activeCell="B14" sqref="B14:G14"/>
    </sheetView>
  </sheetViews>
  <sheetFormatPr defaultColWidth="9.28515625" defaultRowHeight="15" x14ac:dyDescent="0.25"/>
  <cols>
    <col min="1" max="1" width="4.28515625" style="1" customWidth="1"/>
    <col min="2" max="2" width="4.42578125" style="5" customWidth="1"/>
    <col min="3" max="3" width="43.5703125" style="2" customWidth="1"/>
    <col min="4" max="4" width="44.28515625" style="2" customWidth="1"/>
    <col min="5" max="5" width="10.28515625" style="3" customWidth="1"/>
    <col min="6" max="6" width="111.42578125" style="3" bestFit="1" customWidth="1"/>
    <col min="7" max="7" width="19.42578125" style="1" customWidth="1"/>
    <col min="8" max="16384" width="9.28515625" style="1"/>
  </cols>
  <sheetData>
    <row r="7" spans="1:7" ht="15.75" x14ac:dyDescent="0.25">
      <c r="E7" s="4"/>
      <c r="F7" s="4"/>
    </row>
    <row r="8" spans="1:7" ht="15.75" x14ac:dyDescent="0.25">
      <c r="B8" s="65"/>
      <c r="C8" s="65"/>
      <c r="D8" s="65"/>
      <c r="E8" s="65"/>
      <c r="F8" s="65"/>
    </row>
    <row r="9" spans="1:7" ht="15.75" x14ac:dyDescent="0.25">
      <c r="B9" s="10"/>
      <c r="C9" s="10"/>
      <c r="D9" s="10"/>
      <c r="E9" s="10"/>
      <c r="F9" s="10"/>
    </row>
    <row r="10" spans="1:7" ht="21" x14ac:dyDescent="0.35">
      <c r="B10" s="10"/>
      <c r="C10" s="10"/>
      <c r="D10" s="71" t="str">
        <f>[1]Template!$D$10</f>
        <v xml:space="preserve">Regionalni program lokalne demokratije na Zapadnom Balkanu 2 (ReLOaD2)  </v>
      </c>
      <c r="E10" s="72"/>
      <c r="F10" s="72"/>
    </row>
    <row r="11" spans="1:7" ht="15.75" x14ac:dyDescent="0.25">
      <c r="B11" s="7"/>
      <c r="C11" s="7"/>
      <c r="D11" s="7"/>
      <c r="E11" s="7"/>
      <c r="F11" s="7"/>
    </row>
    <row r="12" spans="1:7" x14ac:dyDescent="0.25">
      <c r="B12" s="1"/>
      <c r="C12" s="1"/>
      <c r="D12" s="1"/>
      <c r="E12" s="1"/>
      <c r="F12" s="1"/>
    </row>
    <row r="13" spans="1:7" ht="23.25" x14ac:dyDescent="0.35">
      <c r="B13" s="67" t="s">
        <v>24</v>
      </c>
      <c r="C13" s="67"/>
      <c r="D13" s="67"/>
      <c r="E13" s="67"/>
      <c r="F13" s="67"/>
      <c r="G13" s="67"/>
    </row>
    <row r="14" spans="1:7" ht="19.5" customHeight="1" x14ac:dyDescent="0.3">
      <c r="B14" s="66" t="s">
        <v>25</v>
      </c>
      <c r="C14" s="66"/>
      <c r="D14" s="66"/>
      <c r="E14" s="66"/>
      <c r="F14" s="66"/>
      <c r="G14" s="66"/>
    </row>
    <row r="15" spans="1:7" s="6" customFormat="1" ht="21.6" customHeight="1" thickBot="1" x14ac:dyDescent="0.3"/>
    <row r="16" spans="1:7" s="6" customFormat="1" ht="21.6" customHeight="1" x14ac:dyDescent="0.25">
      <c r="A16" s="39"/>
      <c r="B16" s="68" t="str">
        <f>[1]Template!B16</f>
        <v>Rezultati potpuno evaluiranih projekata</v>
      </c>
      <c r="C16" s="69"/>
      <c r="D16" s="69"/>
      <c r="E16" s="69"/>
      <c r="F16" s="69"/>
      <c r="G16" s="70"/>
    </row>
    <row r="17" spans="1:7" ht="19.149999999999999" customHeight="1" x14ac:dyDescent="0.25">
      <c r="A17" s="40"/>
      <c r="B17" s="50" t="str">
        <f>[1]Template!B17</f>
        <v>Projektni predlozi sa budžetskom vrednošću iznad 10.000 evra - Podnosilac je morao da osvoji preko 75 poena</v>
      </c>
      <c r="C17" s="51"/>
      <c r="D17" s="51"/>
      <c r="E17" s="51"/>
      <c r="F17" s="51"/>
      <c r="G17" s="52"/>
    </row>
    <row r="18" spans="1:7" ht="47.25" x14ac:dyDescent="0.25">
      <c r="A18" s="40"/>
      <c r="B18" s="32" t="str">
        <f>[1]Template!B18</f>
        <v>Br.</v>
      </c>
      <c r="C18" s="18" t="str">
        <f>[1]Template!C18</f>
        <v>Naziv OCD</v>
      </c>
      <c r="D18" s="18" t="str">
        <f>[1]Template!D18</f>
        <v>Naziv projekta</v>
      </c>
      <c r="E18" s="18" t="str">
        <f>[1]Template!E18</f>
        <v>Dobijeni poeni</v>
      </c>
      <c r="F18" s="18" t="str">
        <f>[1]Template!F18</f>
        <v>Komentari evaluacione komisije</v>
      </c>
      <c r="G18" s="19" t="str">
        <f>[1]Template!G18</f>
        <v>Predložena vrednost projekta u EUR*</v>
      </c>
    </row>
    <row r="19" spans="1:7" ht="15.75" customHeight="1" x14ac:dyDescent="0.25">
      <c r="A19" s="40"/>
      <c r="B19" s="59" t="str">
        <f>[1]Template!B19</f>
        <v>ODOBREN</v>
      </c>
      <c r="C19" s="60"/>
      <c r="D19" s="60"/>
      <c r="E19" s="60"/>
      <c r="F19" s="60"/>
      <c r="G19" s="61"/>
    </row>
    <row r="20" spans="1:7" ht="30" x14ac:dyDescent="0.25">
      <c r="A20" s="40"/>
      <c r="B20" s="33">
        <v>1</v>
      </c>
      <c r="C20" s="22" t="s">
        <v>1</v>
      </c>
      <c r="D20" s="22" t="s">
        <v>2</v>
      </c>
      <c r="E20" s="23">
        <v>75.400000000000006</v>
      </c>
      <c r="F20" s="13" t="s">
        <v>26</v>
      </c>
      <c r="G20" s="21">
        <v>14980</v>
      </c>
    </row>
    <row r="21" spans="1:7" ht="30" x14ac:dyDescent="0.25">
      <c r="A21" s="40"/>
      <c r="B21" s="33">
        <v>2</v>
      </c>
      <c r="C21" s="22" t="s">
        <v>3</v>
      </c>
      <c r="D21" s="22" t="s">
        <v>4</v>
      </c>
      <c r="E21" s="23">
        <v>75</v>
      </c>
      <c r="F21" s="13" t="s">
        <v>26</v>
      </c>
      <c r="G21" s="21">
        <v>14270</v>
      </c>
    </row>
    <row r="22" spans="1:7" ht="15.75" customHeight="1" x14ac:dyDescent="0.25">
      <c r="A22" s="40"/>
      <c r="B22" s="56" t="str">
        <f>[1]Template!B21</f>
        <v>NIJE ODOBREN, ali KOMPLETNO EVALUIRAN - nedovoljan rezultat (manje od 75 poena)</v>
      </c>
      <c r="C22" s="57"/>
      <c r="D22" s="57"/>
      <c r="E22" s="57"/>
      <c r="F22" s="57"/>
      <c r="G22" s="58"/>
    </row>
    <row r="23" spans="1:7" x14ac:dyDescent="0.25">
      <c r="A23" s="40"/>
      <c r="B23" s="33"/>
      <c r="C23" s="11" t="str">
        <f>[1]Template!C22</f>
        <v>Nije primenljivo</v>
      </c>
      <c r="D23" s="12">
        <f>[1]Template!D22</f>
        <v>0</v>
      </c>
      <c r="E23" s="9">
        <f>[1]Template!E22</f>
        <v>0</v>
      </c>
      <c r="F23" s="17">
        <f>[1]Template!F22</f>
        <v>0</v>
      </c>
      <c r="G23" s="8">
        <f>[1]Template!G22</f>
        <v>0</v>
      </c>
    </row>
    <row r="24" spans="1:7" ht="19.149999999999999" customHeight="1" x14ac:dyDescent="0.25">
      <c r="A24" s="40"/>
      <c r="B24" s="50" t="str">
        <f>[1]Template!B23</f>
        <v>Projektni predlozi sa traženom budžetskom vrednošću ispod 10.000 evra - Podnosilac je morao da osvoji preko 50 poena</v>
      </c>
      <c r="C24" s="51"/>
      <c r="D24" s="51"/>
      <c r="E24" s="51"/>
      <c r="F24" s="51"/>
      <c r="G24" s="52"/>
    </row>
    <row r="25" spans="1:7" ht="47.25" x14ac:dyDescent="0.25">
      <c r="A25" s="40"/>
      <c r="B25" s="32" t="str">
        <f>[1]Template!B24</f>
        <v>Br.</v>
      </c>
      <c r="C25" s="18" t="str">
        <f>[1]Template!C24</f>
        <v>Naziv OCD</v>
      </c>
      <c r="D25" s="18" t="str">
        <f>[1]Template!D24</f>
        <v>Naziv projekta</v>
      </c>
      <c r="E25" s="18" t="str">
        <f>[1]Template!E24</f>
        <v>Dobijeni poeni</v>
      </c>
      <c r="F25" s="18" t="str">
        <f>[1]Template!F24</f>
        <v>Komentari evaluacione komisije</v>
      </c>
      <c r="G25" s="19" t="str">
        <f>[1]Template!G24</f>
        <v>Predložena vrednost projekta u EUR*</v>
      </c>
    </row>
    <row r="26" spans="1:7" ht="15.75" customHeight="1" x14ac:dyDescent="0.25">
      <c r="A26" s="40"/>
      <c r="B26" s="59" t="str">
        <f>[1]Template!B25</f>
        <v>ODOBREN</v>
      </c>
      <c r="C26" s="60"/>
      <c r="D26" s="60"/>
      <c r="E26" s="60"/>
      <c r="F26" s="60"/>
      <c r="G26" s="61"/>
    </row>
    <row r="27" spans="1:7" x14ac:dyDescent="0.25">
      <c r="A27" s="40"/>
      <c r="B27" s="33">
        <v>1</v>
      </c>
      <c r="C27" s="24" t="s">
        <v>5</v>
      </c>
      <c r="D27" s="25" t="s">
        <v>6</v>
      </c>
      <c r="E27" s="26">
        <v>63.2</v>
      </c>
      <c r="F27" s="13" t="s">
        <v>26</v>
      </c>
      <c r="G27" s="15">
        <v>12000</v>
      </c>
    </row>
    <row r="28" spans="1:7" x14ac:dyDescent="0.25">
      <c r="A28" s="40"/>
      <c r="B28" s="33">
        <v>2</v>
      </c>
      <c r="C28" s="11" t="s">
        <v>7</v>
      </c>
      <c r="D28" s="11" t="s">
        <v>8</v>
      </c>
      <c r="E28" s="26">
        <v>62.6</v>
      </c>
      <c r="F28" s="13" t="s">
        <v>26</v>
      </c>
      <c r="G28" s="34" t="s">
        <v>9</v>
      </c>
    </row>
    <row r="29" spans="1:7" ht="15.75" customHeight="1" x14ac:dyDescent="0.25">
      <c r="A29" s="40"/>
      <c r="B29" s="56" t="str">
        <f>[1]Template!$B$28</f>
        <v>NIJE ODOBREN, ali KOMPLETNO EVOLUIRAN - nedovoljan rezultat (manje od 50 poena)</v>
      </c>
      <c r="C29" s="57"/>
      <c r="D29" s="57"/>
      <c r="E29" s="57"/>
      <c r="F29" s="57"/>
      <c r="G29" s="58"/>
    </row>
    <row r="30" spans="1:7" x14ac:dyDescent="0.25">
      <c r="A30" s="40"/>
      <c r="B30" s="33"/>
      <c r="C30" s="11" t="s">
        <v>35</v>
      </c>
      <c r="D30" s="12"/>
      <c r="E30" s="9"/>
      <c r="F30" s="17"/>
      <c r="G30" s="8"/>
    </row>
    <row r="31" spans="1:7" ht="15.75" customHeight="1" x14ac:dyDescent="0.25">
      <c r="A31" s="40"/>
      <c r="B31" s="53" t="str">
        <f>[1]Template!B30</f>
        <v>PROJEKTNI PREDLOZI ODBAČENI NA PRAGOVIMA</v>
      </c>
      <c r="C31" s="54"/>
      <c r="D31" s="54"/>
      <c r="E31" s="54"/>
      <c r="F31" s="54"/>
      <c r="G31" s="55"/>
    </row>
    <row r="32" spans="1:7" ht="16.5" customHeight="1" x14ac:dyDescent="0.25">
      <c r="A32" s="40"/>
      <c r="B32" s="56" t="str">
        <f>[1]Template!B31</f>
        <v>NIJE ODOBREN – DRUGI PRAG: RELEVANTNOST</v>
      </c>
      <c r="C32" s="57"/>
      <c r="D32" s="57"/>
      <c r="E32" s="57"/>
      <c r="F32" s="57"/>
      <c r="G32" s="58"/>
    </row>
    <row r="33" spans="1:7" ht="32.25" customHeight="1" x14ac:dyDescent="0.25">
      <c r="A33" s="40"/>
      <c r="B33" s="62" t="str">
        <f>[1]Template!B32</f>
        <v>Ako je OCD prešla prvi prag, ali je dobila manje od 18 poena u odeljku 2 u Matrici sažete evaluacije, projektni predlog se isključuje iz daljeg procesa bodovanja jer Komisija smatra da projektna ideja nije relevantna i/niti prilagođena prioritetima javnog poziva. (posebni komentari dati za svakog kandidata)</v>
      </c>
      <c r="C33" s="63"/>
      <c r="D33" s="63"/>
      <c r="E33" s="63"/>
      <c r="F33" s="63"/>
      <c r="G33" s="64"/>
    </row>
    <row r="34" spans="1:7" ht="47.25" x14ac:dyDescent="0.25">
      <c r="A34" s="40"/>
      <c r="B34" s="32" t="str">
        <f>[1]Template!B33</f>
        <v>Br.</v>
      </c>
      <c r="C34" s="18" t="str">
        <f>[1]Template!C33</f>
        <v>Naziv OCD</v>
      </c>
      <c r="D34" s="18" t="str">
        <f>[1]Template!D33</f>
        <v>Naziv projekta</v>
      </c>
      <c r="E34" s="42" t="str">
        <f>[1]Template!E33</f>
        <v>Dobijeni poeni</v>
      </c>
      <c r="F34" s="42"/>
      <c r="G34" s="19" t="str">
        <f>[1]Template!G33</f>
        <v>Predložena vrednost projekta u EUR*</v>
      </c>
    </row>
    <row r="35" spans="1:7" ht="50.1" customHeight="1" x14ac:dyDescent="0.25">
      <c r="A35" s="40"/>
      <c r="B35" s="35">
        <v>1</v>
      </c>
      <c r="C35" s="24" t="s">
        <v>10</v>
      </c>
      <c r="D35" s="24" t="s">
        <v>11</v>
      </c>
      <c r="E35" s="27">
        <v>25.8</v>
      </c>
      <c r="F35" s="14" t="s">
        <v>27</v>
      </c>
      <c r="G35" s="21">
        <v>15000</v>
      </c>
    </row>
    <row r="36" spans="1:7" ht="48" customHeight="1" x14ac:dyDescent="0.25">
      <c r="A36" s="40"/>
      <c r="B36" s="35">
        <v>2</v>
      </c>
      <c r="C36" s="11" t="s">
        <v>12</v>
      </c>
      <c r="D36" s="24" t="s">
        <v>13</v>
      </c>
      <c r="E36" s="27">
        <v>24</v>
      </c>
      <c r="F36" s="14" t="s">
        <v>28</v>
      </c>
      <c r="G36" s="36">
        <v>13025</v>
      </c>
    </row>
    <row r="37" spans="1:7" ht="15.75" customHeight="1" x14ac:dyDescent="0.25">
      <c r="A37" s="40"/>
      <c r="B37" s="56" t="str">
        <f>[1]Template!B35</f>
        <v>NIJE ODOBREN - PRVI PRAG: FINANSIJSKI I OPERATIVNI KAPACITETI</v>
      </c>
      <c r="C37" s="57"/>
      <c r="D37" s="57"/>
      <c r="E37" s="57"/>
      <c r="F37" s="57"/>
      <c r="G37" s="58"/>
    </row>
    <row r="38" spans="1:7" ht="33" customHeight="1" x14ac:dyDescent="0.25">
      <c r="A38" s="40"/>
      <c r="B38" s="62" t="str">
        <f>[1]Template!B36</f>
        <v>Ako je podnosilac, OCD, postigao manje od 10 poena u Odeljku 1 u Matrici zbirne evaluacije, projektni predlog se isključuje iz daljeg procesa bodovanja jer Komisija smatra da OCD nema dovoljno kapaciteta za implementaciju predloga projekta. (posebni komentari dati za svakog kandidata)</v>
      </c>
      <c r="C38" s="63"/>
      <c r="D38" s="63"/>
      <c r="E38" s="63"/>
      <c r="F38" s="63"/>
      <c r="G38" s="64"/>
    </row>
    <row r="39" spans="1:7" ht="73.5" customHeight="1" x14ac:dyDescent="0.25">
      <c r="A39" s="40"/>
      <c r="B39" s="33">
        <v>1</v>
      </c>
      <c r="C39" s="28" t="s">
        <v>14</v>
      </c>
      <c r="D39" s="28" t="s">
        <v>15</v>
      </c>
      <c r="E39" s="9">
        <v>7.8</v>
      </c>
      <c r="F39" s="20" t="s">
        <v>29</v>
      </c>
      <c r="G39" s="16">
        <v>15000</v>
      </c>
    </row>
    <row r="40" spans="1:7" ht="45" x14ac:dyDescent="0.25">
      <c r="A40" s="40"/>
      <c r="B40" s="33">
        <v>2</v>
      </c>
      <c r="C40" s="29" t="s">
        <v>16</v>
      </c>
      <c r="D40" s="29" t="s">
        <v>17</v>
      </c>
      <c r="E40" s="9">
        <v>7</v>
      </c>
      <c r="F40" s="14" t="s">
        <v>30</v>
      </c>
      <c r="G40" s="16">
        <v>14900</v>
      </c>
    </row>
    <row r="41" spans="1:7" ht="75" customHeight="1" x14ac:dyDescent="0.25">
      <c r="A41" s="40"/>
      <c r="B41" s="33">
        <v>3</v>
      </c>
      <c r="C41" s="30" t="s">
        <v>18</v>
      </c>
      <c r="D41" s="30" t="s">
        <v>19</v>
      </c>
      <c r="E41" s="9">
        <v>7</v>
      </c>
      <c r="F41" s="14" t="s">
        <v>31</v>
      </c>
      <c r="G41" s="16">
        <v>8215</v>
      </c>
    </row>
    <row r="42" spans="1:7" ht="15.75" customHeight="1" x14ac:dyDescent="0.25">
      <c r="A42" s="40"/>
      <c r="B42" s="53" t="str">
        <f>[1]Template!B39</f>
        <v>DISKVALIFIKOVANI PROJEKTNI PREDLOZI</v>
      </c>
      <c r="C42" s="54"/>
      <c r="D42" s="54"/>
      <c r="E42" s="54"/>
      <c r="F42" s="54"/>
      <c r="G42" s="55"/>
    </row>
    <row r="43" spans="1:7" ht="47.25" customHeight="1" x14ac:dyDescent="0.25">
      <c r="A43" s="40"/>
      <c r="B43" s="62" t="str">
        <f>[1]Template!B40</f>
        <v>Razlozi za diskvalifikaciju:Trajanje projekta je kraće ili duže od potrebnog; Vrednost budžeta niža ili veća od dozvoljenog; Predloženi projekat ima diskontinuitet u implementaciji; Aplikacija je primljena pre ili posle traženih datuma; Projektni predlog nije podnet u traženom formatu – nisu korišćeni odgovarajući formati; Korisnici i/ili lokacija implementacije projekta su VAN opštine/grada! (dodatno objašnjenje/komentari su priloženi za svakog podnosioca)</v>
      </c>
      <c r="C43" s="63"/>
      <c r="D43" s="63"/>
      <c r="E43" s="63"/>
      <c r="F43" s="63"/>
      <c r="G43" s="64"/>
    </row>
    <row r="44" spans="1:7" ht="47.25" customHeight="1" x14ac:dyDescent="0.25">
      <c r="A44" s="40"/>
      <c r="B44" s="32" t="str">
        <f>[1]Template!B41</f>
        <v>Br.</v>
      </c>
      <c r="C44" s="18" t="str">
        <f>[1]Template!C41</f>
        <v>Naziv OCD</v>
      </c>
      <c r="D44" s="18" t="str">
        <f>[1]Template!D41</f>
        <v>Naziv projekta</v>
      </c>
      <c r="E44" s="42" t="str">
        <f>[1]Template!E41</f>
        <v>Komentari evaluacione komisije</v>
      </c>
      <c r="F44" s="42"/>
      <c r="G44" s="43"/>
    </row>
    <row r="45" spans="1:7" ht="33" customHeight="1" x14ac:dyDescent="0.25">
      <c r="A45" s="40"/>
      <c r="B45" s="33">
        <v>1</v>
      </c>
      <c r="C45" s="24" t="s">
        <v>20</v>
      </c>
      <c r="D45" s="31" t="s">
        <v>21</v>
      </c>
      <c r="E45" s="47" t="s">
        <v>32</v>
      </c>
      <c r="F45" s="48"/>
      <c r="G45" s="49"/>
    </row>
    <row r="46" spans="1:7" ht="24.95" customHeight="1" thickBot="1" x14ac:dyDescent="0.3">
      <c r="A46" s="40"/>
      <c r="B46" s="37">
        <v>2</v>
      </c>
      <c r="C46" s="38" t="s">
        <v>22</v>
      </c>
      <c r="D46" s="38" t="s">
        <v>23</v>
      </c>
      <c r="E46" s="44" t="s">
        <v>33</v>
      </c>
      <c r="F46" s="45"/>
      <c r="G46" s="46"/>
    </row>
    <row r="47" spans="1:7" ht="18" customHeight="1" x14ac:dyDescent="0.25">
      <c r="B47" s="5" t="s">
        <v>0</v>
      </c>
      <c r="C47" s="41" t="s">
        <v>34</v>
      </c>
      <c r="D47" s="41"/>
    </row>
  </sheetData>
  <mergeCells count="23">
    <mergeCell ref="B8:F8"/>
    <mergeCell ref="B14:G14"/>
    <mergeCell ref="B37:G37"/>
    <mergeCell ref="B38:G38"/>
    <mergeCell ref="B13:G13"/>
    <mergeCell ref="B17:G17"/>
    <mergeCell ref="B19:G19"/>
    <mergeCell ref="B22:G22"/>
    <mergeCell ref="B32:G32"/>
    <mergeCell ref="B16:G16"/>
    <mergeCell ref="B31:G31"/>
    <mergeCell ref="E34:F34"/>
    <mergeCell ref="B33:G33"/>
    <mergeCell ref="D10:F10"/>
    <mergeCell ref="C47:D47"/>
    <mergeCell ref="E44:G44"/>
    <mergeCell ref="E46:G46"/>
    <mergeCell ref="E45:G45"/>
    <mergeCell ref="B24:G24"/>
    <mergeCell ref="B42:G42"/>
    <mergeCell ref="B29:G29"/>
    <mergeCell ref="B26:G26"/>
    <mergeCell ref="B43:G43"/>
  </mergeCells>
  <pageMargins left="0.59" right="0.7" top="0.55000000000000004" bottom="0.75" header="0.3" footer="0.3"/>
  <pageSetup paperSize="8" scale="58" fitToHeight="0" orientation="portrait" cellComments="asDisplayed" r:id="rId1"/>
  <headerFooter scaleWithDoc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966F0DE450F94A87763AB7CEC04C3D" ma:contentTypeVersion="7" ma:contentTypeDescription="Create a new document." ma:contentTypeScope="" ma:versionID="806fb868aebb3445e072ee13a7aebeef">
  <xsd:schema xmlns:xsd="http://www.w3.org/2001/XMLSchema" xmlns:xs="http://www.w3.org/2001/XMLSchema" xmlns:p="http://schemas.microsoft.com/office/2006/metadata/properties" xmlns:ns2="d6242e4e-2ab0-4380-b270-c73977d0468a" xmlns:ns3="de777af5-75c5-4059-8842-b3ca2d118c77" targetNamespace="http://schemas.microsoft.com/office/2006/metadata/properties" ma:root="true" ma:fieldsID="d8974948ad8ce5748ccdc3bb945eb380" ns2:_="" ns3:_="">
    <xsd:import namespace="d6242e4e-2ab0-4380-b270-c73977d0468a"/>
    <xsd:import namespace="de777af5-75c5-4059-8842-b3ca2d118c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242e4e-2ab0-4380-b270-c73977d046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777af5-75c5-4059-8842-b3ca2d118c7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A02875-92C6-4A57-9064-7AA673B9A8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1E3624-2B3B-439F-A556-A234A2C4F940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de777af5-75c5-4059-8842-b3ca2d118c77"/>
    <ds:schemaRef ds:uri="d6242e4e-2ab0-4380-b270-c73977d0468a"/>
  </ds:schemaRefs>
</ds:datastoreItem>
</file>

<file path=customXml/itemProps3.xml><?xml version="1.0" encoding="utf-8"?>
<ds:datastoreItem xmlns:ds="http://schemas.openxmlformats.org/officeDocument/2006/customXml" ds:itemID="{3BBEACD8-93A0-47E8-B66D-2A651AD844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242e4e-2ab0-4380-b270-c73977d0468a"/>
    <ds:schemaRef ds:uri="de777af5-75c5-4059-8842-b3ca2d118c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Template</vt:lpstr>
      <vt:lpstr>Template!Print_Area</vt:lpstr>
      <vt:lpstr>Template!Print_Titles</vt:lpstr>
    </vt:vector>
  </TitlesOfParts>
  <Company>UNDP Bosnia and Herzegovina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zabaspahic</dc:creator>
  <cp:lastModifiedBy>Xhylfidane Nimani</cp:lastModifiedBy>
  <cp:revision/>
  <dcterms:created xsi:type="dcterms:W3CDTF">2011-09-13T11:24:34Z</dcterms:created>
  <dcterms:modified xsi:type="dcterms:W3CDTF">2022-09-02T12:15:33Z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0x0101009C966F0DE450F94A87763AB7CEC04C3D</vt:lpwstr>
  </property>
</Properties>
</file>